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D48235C8-EFA4-45C7-9F93-419E95B9F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B45" i="2"/>
  <c r="C41" i="2"/>
  <c r="C45" i="2" s="1"/>
  <c r="B41" i="2"/>
  <c r="C36" i="2"/>
  <c r="B36" i="2"/>
  <c r="C16" i="2"/>
  <c r="B16" i="2"/>
  <c r="B33" i="2" s="1"/>
  <c r="C4" i="2"/>
  <c r="B4" i="2"/>
  <c r="B61" i="2" l="1"/>
  <c r="B65" i="2" s="1"/>
  <c r="C33" i="2"/>
  <c r="C61" i="2" s="1"/>
  <c r="C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<sst xmlns="http://schemas.openxmlformats.org/spreadsheetml/2006/main" count="58" uniqueCount="50">
  <si>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</si>
  <si>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</si>
  <si>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</si>
  <si>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</si>
  <si>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</si>
  <si>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</si>
  <si>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</si>
  <si>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</si>
  <si>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</si>
  <si>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</si>
  <si>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</si>
  <si>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</si>
  <si>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</si>
  <si>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</si>
  <si>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</si>
  <si>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</si>
  <si>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</si>
  <si>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</si>
  <si>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</si>
  <si>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</si>
  <si>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</si>
  <si>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</si>
  <si>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</si>
  <si>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</si>
  <si>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</si>
  <si>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</si>
  <si>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</si>
  <si>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</si>
  <si>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</si>
  <si>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</si>
  <si>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</si>
  <si>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</si>
  <si>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</si>
  <si>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</si>
  <si>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</si>
  <si>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</si>
  <si>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</si>
  <si>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</si>
  <si>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</si>
  <si>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</si>
  <si>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</si>
  <si>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</si>
  <si>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</si>
  <si>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</si>
  <si>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</si>
  <si>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</si>
  <si>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</si>
  <si>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</si>
  <si>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</si>
  <si>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de Acceso a la Información Pública del Estado de Guanajuato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</si>
</sst>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3032760</xdr:colOff>
      <xdr:row>78</xdr:row>
      <xdr:rowOff>112395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1A4B0D-D002-491C-90D1-1D8A772C5FCA}"/>
            </a:ext>
          </a:extLst>
        </xdr:cNvPr>
        <xdr:cNvSpPr txBox="1"/>
      </xdr:nvSpPr>
      <xdr:spPr>
        <a:xfrm>
          <a:off x="0" y="1111567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0</xdr:col>
      <xdr:colOff>4962525</xdr:colOff>
      <xdr:row>71</xdr:row>
      <xdr:rowOff>66675</xdr:rowOff>
    </xdr:from>
    <xdr:to>
      <xdr:col>3</xdr:col>
      <xdr:colOff>140970</xdr:colOff>
      <xdr:row>78</xdr:row>
      <xdr:rowOff>36195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2B6BBD3-F1BF-4D3E-8838-963BF738705A}"/>
            </a:ext>
          </a:extLst>
        </xdr:cNvPr>
        <xdr:cNvSpPr txBox="1"/>
      </xdr:nvSpPr>
      <xdr:spPr>
        <a:xfrm>
          <a:off x="4962525" y="1103947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pane ySplit="2" topLeftCell="A3" activePane="bottomLeft" state="frozen"/>
      <selection pane="bottomLeft" activeCell="B9" sqref="B9"/>
    </sheetView>
  </sheetViews>
  <sheetFormatPr baseColWidth="10" defaultColWidth="12" defaultRowHeight="11.25" x14ac:dyDescent="0.2"/>
  <cols>
    <col min="1" max="1" width="94.16406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2" t="s">
        <v>0</v>
      </c>
      <c r="B2" s="14">
        <v>2024</v>
      </c>
      <c r="C2" s="14">
        <v>2023</v>
      </c>
    </row>
    <row r="3" spans="1:3" ht="11.25" customHeight="1" x14ac:dyDescent="0.2">
      <c r="A3" s="3" t="s">
        <v>38</v>
      </c>
      <c r="B3" s="4"/>
      <c r="C3" s="4"/>
    </row>
    <row r="4" spans="1:3" ht="11.25" customHeight="1" x14ac:dyDescent="0.2">
      <c r="A4" s="5" t="s">
        <v>1</v>
      </c>
      <c r="B4" s="6">
        <f>SUM(B5:B14)</f>
        <v>39784149.349999994</v>
      </c>
      <c r="C4" s="6">
        <f>SUM(C5:C14)</f>
        <v>57035101.019999996</v>
      </c>
    </row>
    <row r="5" spans="1:3" ht="11.25" customHeight="1" x14ac:dyDescent="0.2">
      <c r="A5" s="7" t="s">
        <v>2</v>
      </c>
      <c r="B5" s="8">
        <v>0</v>
      </c>
      <c r="C5" s="8">
        <v>0</v>
      </c>
    </row>
    <row r="6" spans="1:3" ht="11.25" customHeight="1" x14ac:dyDescent="0.2">
      <c r="A6" s="7" t="s">
        <v>3</v>
      </c>
      <c r="B6" s="8">
        <v>0</v>
      </c>
      <c r="C6" s="8">
        <v>0</v>
      </c>
    </row>
    <row r="7" spans="1:3" ht="11.25" customHeight="1" x14ac:dyDescent="0.2">
      <c r="A7" s="7" t="s">
        <v>33</v>
      </c>
      <c r="B7" s="8">
        <v>0</v>
      </c>
      <c r="C7" s="8">
        <v>0</v>
      </c>
    </row>
    <row r="8" spans="1:3" ht="11.25" customHeight="1" x14ac:dyDescent="0.2">
      <c r="A8" s="7" t="s">
        <v>4</v>
      </c>
      <c r="B8" s="8">
        <v>0</v>
      </c>
      <c r="C8" s="8">
        <v>0</v>
      </c>
    </row>
    <row r="9" spans="1:3" ht="11.25" customHeight="1" x14ac:dyDescent="0.2">
      <c r="A9" s="7" t="s">
        <v>34</v>
      </c>
      <c r="B9" s="8">
        <v>843871.53</v>
      </c>
      <c r="C9" s="8">
        <v>1315721.8500000001</v>
      </c>
    </row>
    <row r="10" spans="1:3" ht="11.25" customHeight="1" x14ac:dyDescent="0.2">
      <c r="A10" s="7" t="s">
        <v>35</v>
      </c>
      <c r="B10" s="8">
        <v>0</v>
      </c>
      <c r="C10" s="8">
        <v>0</v>
      </c>
    </row>
    <row r="11" spans="1:3" ht="11.25" customHeight="1" x14ac:dyDescent="0.2">
      <c r="A11" s="7" t="s">
        <v>36</v>
      </c>
      <c r="B11" s="8">
        <v>88108.51</v>
      </c>
      <c r="C11" s="8">
        <v>4003.62</v>
      </c>
    </row>
    <row r="12" spans="1:3" ht="22.5" x14ac:dyDescent="0.2">
      <c r="A12" s="7" t="s">
        <v>39</v>
      </c>
      <c r="B12" s="8">
        <v>0</v>
      </c>
      <c r="C12" s="8">
        <v>0</v>
      </c>
    </row>
    <row r="13" spans="1:3" ht="11.25" customHeight="1" x14ac:dyDescent="0.2">
      <c r="A13" s="7" t="s">
        <v>40</v>
      </c>
      <c r="B13" s="8">
        <v>38852169.309999995</v>
      </c>
      <c r="C13" s="8">
        <v>55715375.549999997</v>
      </c>
    </row>
    <row r="14" spans="1:3" ht="11.25" customHeight="1" x14ac:dyDescent="0.2">
      <c r="A14" s="7" t="s">
        <v>5</v>
      </c>
      <c r="B14" s="8">
        <v>0</v>
      </c>
      <c r="C14" s="8">
        <v>0</v>
      </c>
    </row>
    <row r="15" spans="1:3" ht="11.25" customHeight="1" x14ac:dyDescent="0.2">
      <c r="A15" s="9"/>
      <c r="B15" s="4"/>
      <c r="C15" s="4"/>
    </row>
    <row r="16" spans="1:3" ht="11.25" customHeight="1" x14ac:dyDescent="0.2">
      <c r="A16" s="5" t="s">
        <v>6</v>
      </c>
      <c r="B16" s="6">
        <f>SUM(B17:B32)</f>
        <v>31734855.410000004</v>
      </c>
      <c r="C16" s="6">
        <f>SUM(C17:C32)</f>
        <v>43424315.609999999</v>
      </c>
    </row>
    <row r="17" spans="1:3" ht="11.25" customHeight="1" x14ac:dyDescent="0.2">
      <c r="A17" s="7" t="s">
        <v>7</v>
      </c>
      <c r="B17" s="8">
        <v>24305336.450000003</v>
      </c>
      <c r="C17" s="8">
        <v>32121681.309999995</v>
      </c>
    </row>
    <row r="18" spans="1:3" ht="11.25" customHeight="1" x14ac:dyDescent="0.2">
      <c r="A18" s="7" t="s">
        <v>8</v>
      </c>
      <c r="B18" s="8">
        <v>766785.34999999986</v>
      </c>
      <c r="C18" s="8">
        <v>958653.72000000009</v>
      </c>
    </row>
    <row r="19" spans="1:3" ht="11.25" customHeight="1" x14ac:dyDescent="0.2">
      <c r="A19" s="7" t="s">
        <v>9</v>
      </c>
      <c r="B19" s="8">
        <v>6617324.7500000019</v>
      </c>
      <c r="C19" s="8">
        <v>10275814.450000005</v>
      </c>
    </row>
    <row r="20" spans="1:3" ht="11.25" customHeight="1" x14ac:dyDescent="0.2">
      <c r="A20" s="7" t="s">
        <v>10</v>
      </c>
      <c r="B20" s="8">
        <v>0</v>
      </c>
      <c r="C20" s="8">
        <v>0</v>
      </c>
    </row>
    <row r="21" spans="1:3" ht="11.25" customHeight="1" x14ac:dyDescent="0.2">
      <c r="A21" s="7" t="s">
        <v>46</v>
      </c>
      <c r="B21" s="8">
        <v>0</v>
      </c>
      <c r="C21" s="8">
        <v>0</v>
      </c>
    </row>
    <row r="22" spans="1:3" ht="11.25" customHeight="1" x14ac:dyDescent="0.2">
      <c r="A22" s="7" t="s">
        <v>41</v>
      </c>
      <c r="B22" s="8">
        <v>0</v>
      </c>
      <c r="C22" s="8">
        <v>0</v>
      </c>
    </row>
    <row r="23" spans="1:3" ht="11.25" customHeight="1" x14ac:dyDescent="0.2">
      <c r="A23" s="7" t="s">
        <v>11</v>
      </c>
      <c r="B23" s="8">
        <v>0</v>
      </c>
      <c r="C23" s="8">
        <v>17395</v>
      </c>
    </row>
    <row r="24" spans="1:3" ht="11.25" customHeight="1" x14ac:dyDescent="0.2">
      <c r="A24" s="7" t="s">
        <v>12</v>
      </c>
      <c r="B24" s="8">
        <v>45408.86</v>
      </c>
      <c r="C24" s="8">
        <v>50771.13</v>
      </c>
    </row>
    <row r="25" spans="1:3" ht="11.25" customHeight="1" x14ac:dyDescent="0.2">
      <c r="A25" s="7" t="s">
        <v>13</v>
      </c>
      <c r="B25" s="8">
        <v>0</v>
      </c>
      <c r="C25" s="8">
        <v>0</v>
      </c>
    </row>
    <row r="26" spans="1:3" ht="11.25" customHeight="1" x14ac:dyDescent="0.2">
      <c r="A26" s="7" t="s">
        <v>14</v>
      </c>
      <c r="B26" s="8">
        <v>0</v>
      </c>
      <c r="C26" s="8">
        <v>0</v>
      </c>
    </row>
    <row r="27" spans="1:3" ht="11.25" customHeight="1" x14ac:dyDescent="0.2">
      <c r="A27" s="7" t="s">
        <v>15</v>
      </c>
      <c r="B27" s="8">
        <v>0</v>
      </c>
      <c r="C27" s="8">
        <v>0</v>
      </c>
    </row>
    <row r="28" spans="1:3" ht="11.25" customHeight="1" x14ac:dyDescent="0.2">
      <c r="A28" s="7" t="s">
        <v>16</v>
      </c>
      <c r="B28" s="8">
        <v>0</v>
      </c>
      <c r="C28" s="8">
        <v>0</v>
      </c>
    </row>
    <row r="29" spans="1:3" ht="11.25" customHeight="1" x14ac:dyDescent="0.2">
      <c r="A29" s="7" t="s">
        <v>42</v>
      </c>
      <c r="B29" s="8">
        <v>0</v>
      </c>
      <c r="C29" s="8">
        <v>0</v>
      </c>
    </row>
    <row r="30" spans="1:3" ht="11.25" customHeight="1" x14ac:dyDescent="0.2">
      <c r="A30" s="7" t="s">
        <v>17</v>
      </c>
      <c r="B30" s="8">
        <v>0</v>
      </c>
      <c r="C30" s="8">
        <v>0</v>
      </c>
    </row>
    <row r="31" spans="1:3" ht="11.25" customHeight="1" x14ac:dyDescent="0.2">
      <c r="A31" s="7" t="s">
        <v>18</v>
      </c>
      <c r="B31" s="8">
        <v>0</v>
      </c>
      <c r="C31" s="8">
        <v>0</v>
      </c>
    </row>
    <row r="32" spans="1:3" ht="11.25" customHeight="1" x14ac:dyDescent="0.2">
      <c r="A32" s="7" t="s">
        <v>19</v>
      </c>
      <c r="B32" s="8">
        <v>0</v>
      </c>
      <c r="C32" s="8">
        <v>0</v>
      </c>
    </row>
    <row r="33" spans="1:3" ht="11.25" customHeight="1" x14ac:dyDescent="0.2">
      <c r="A33" s="3" t="s">
        <v>43</v>
      </c>
      <c r="B33" s="6">
        <f>+B4-B16</f>
        <v>8049293.9399999902</v>
      </c>
      <c r="C33" s="6">
        <f>+C4-C16</f>
        <v>13610785.409999996</v>
      </c>
    </row>
    <row r="34" spans="1:3" ht="11.25" customHeight="1" x14ac:dyDescent="0.2">
      <c r="A34" s="10"/>
      <c r="B34" s="4"/>
      <c r="C34" s="4"/>
    </row>
    <row r="35" spans="1:3" ht="11.25" customHeight="1" x14ac:dyDescent="0.2">
      <c r="A35" s="3" t="s">
        <v>47</v>
      </c>
      <c r="B35" s="4"/>
      <c r="C35" s="4"/>
    </row>
    <row r="36" spans="1:3" ht="11.25" customHeight="1" x14ac:dyDescent="0.2">
      <c r="A36" s="5" t="s">
        <v>1</v>
      </c>
      <c r="B36" s="6">
        <f>SUM(B37:B39)</f>
        <v>0</v>
      </c>
      <c r="C36" s="6">
        <f>SUM(C37:C39)</f>
        <v>0</v>
      </c>
    </row>
    <row r="37" spans="1:3" ht="11.25" customHeight="1" x14ac:dyDescent="0.2">
      <c r="A37" s="7" t="s">
        <v>20</v>
      </c>
      <c r="B37" s="8">
        <v>0</v>
      </c>
      <c r="C37" s="8">
        <v>0</v>
      </c>
    </row>
    <row r="38" spans="1:3" ht="11.25" customHeight="1" x14ac:dyDescent="0.2">
      <c r="A38" s="7" t="s">
        <v>21</v>
      </c>
      <c r="B38" s="8">
        <v>0</v>
      </c>
      <c r="C38" s="8">
        <v>0</v>
      </c>
    </row>
    <row r="39" spans="1:3" ht="11.25" customHeight="1" x14ac:dyDescent="0.2">
      <c r="A39" s="7" t="s">
        <v>22</v>
      </c>
      <c r="B39" s="8">
        <v>0</v>
      </c>
      <c r="C39" s="8">
        <v>0</v>
      </c>
    </row>
    <row r="40" spans="1:3" ht="11.25" customHeight="1" x14ac:dyDescent="0.2">
      <c r="A40" s="9"/>
      <c r="B40" s="4"/>
      <c r="C40" s="4"/>
    </row>
    <row r="41" spans="1:3" ht="11.25" customHeight="1" x14ac:dyDescent="0.2">
      <c r="A41" s="5" t="s">
        <v>6</v>
      </c>
      <c r="B41" s="6">
        <f>SUM(B42:B44)</f>
        <v>0</v>
      </c>
      <c r="C41" s="6">
        <f>SUM(C42:C44)</f>
        <v>2304218</v>
      </c>
    </row>
    <row r="42" spans="1:3" ht="11.25" customHeight="1" x14ac:dyDescent="0.2">
      <c r="A42" s="7" t="s">
        <v>20</v>
      </c>
      <c r="B42" s="8">
        <v>0</v>
      </c>
      <c r="C42" s="8">
        <v>0</v>
      </c>
    </row>
    <row r="43" spans="1:3" ht="11.25" customHeight="1" x14ac:dyDescent="0.2">
      <c r="A43" s="7" t="s">
        <v>21</v>
      </c>
      <c r="B43" s="8">
        <v>0</v>
      </c>
      <c r="C43" s="8">
        <v>2304218</v>
      </c>
    </row>
    <row r="44" spans="1:3" ht="11.25" customHeight="1" x14ac:dyDescent="0.2">
      <c r="A44" s="7" t="s">
        <v>23</v>
      </c>
      <c r="B44" s="8">
        <v>0</v>
      </c>
      <c r="C44" s="8">
        <v>0</v>
      </c>
    </row>
    <row r="45" spans="1:3" ht="11.25" customHeight="1" x14ac:dyDescent="0.2">
      <c r="A45" s="3" t="s">
        <v>44</v>
      </c>
      <c r="B45" s="6">
        <f>+B36+B41</f>
        <v>0</v>
      </c>
      <c r="C45" s="6">
        <f>+C36-C41</f>
        <v>-2304218</v>
      </c>
    </row>
    <row r="46" spans="1:3" ht="11.25" customHeight="1" x14ac:dyDescent="0.2">
      <c r="A46" s="10"/>
      <c r="B46" s="4"/>
      <c r="C46" s="4"/>
    </row>
    <row r="47" spans="1:3" ht="11.25" customHeight="1" x14ac:dyDescent="0.2">
      <c r="A47" s="3" t="s">
        <v>48</v>
      </c>
      <c r="B47" s="4"/>
      <c r="C47" s="4"/>
    </row>
    <row r="48" spans="1:3" ht="11.25" customHeight="1" x14ac:dyDescent="0.2">
      <c r="A48" s="5" t="s">
        <v>1</v>
      </c>
      <c r="B48" s="6">
        <f>SUM(B49:B52)</f>
        <v>2178318.7900000066</v>
      </c>
      <c r="C48" s="6">
        <f>SUM(C49:C52)</f>
        <v>13534382.190000013</v>
      </c>
    </row>
    <row r="49" spans="1:3" ht="11.25" customHeight="1" x14ac:dyDescent="0.2">
      <c r="A49" s="7" t="s">
        <v>24</v>
      </c>
      <c r="B49" s="8">
        <v>0</v>
      </c>
      <c r="C49" s="8">
        <v>0</v>
      </c>
    </row>
    <row r="50" spans="1:3" ht="11.25" customHeight="1" x14ac:dyDescent="0.2">
      <c r="A50" s="7" t="s">
        <v>25</v>
      </c>
      <c r="B50" s="8">
        <v>0</v>
      </c>
      <c r="C50" s="8">
        <v>0</v>
      </c>
    </row>
    <row r="51" spans="1:3" ht="11.25" customHeight="1" x14ac:dyDescent="0.2">
      <c r="A51" s="7" t="s">
        <v>26</v>
      </c>
      <c r="B51" s="8">
        <v>0</v>
      </c>
      <c r="C51" s="8">
        <v>0</v>
      </c>
    </row>
    <row r="52" spans="1:3" ht="11.25" customHeight="1" x14ac:dyDescent="0.2">
      <c r="A52" s="7" t="s">
        <v>27</v>
      </c>
      <c r="B52" s="8">
        <v>2178318.7900000066</v>
      </c>
      <c r="C52" s="8">
        <v>13534382.190000013</v>
      </c>
    </row>
    <row r="53" spans="1:3" ht="11.25" customHeight="1" x14ac:dyDescent="0.2">
      <c r="A53" s="9"/>
      <c r="B53" s="4"/>
      <c r="C53" s="4"/>
    </row>
    <row r="54" spans="1:3" ht="11.25" customHeight="1" x14ac:dyDescent="0.2">
      <c r="A54" s="5" t="s">
        <v>6</v>
      </c>
      <c r="B54" s="6">
        <f>SUM(B55:B58)</f>
        <v>7878203.3699999973</v>
      </c>
      <c r="C54" s="6">
        <f>SUM(C55:C58)</f>
        <v>22332587.25</v>
      </c>
    </row>
    <row r="55" spans="1:3" ht="11.25" customHeight="1" x14ac:dyDescent="0.2">
      <c r="A55" s="7" t="s">
        <v>28</v>
      </c>
      <c r="B55" s="8">
        <v>0</v>
      </c>
      <c r="C55" s="8">
        <v>0</v>
      </c>
    </row>
    <row r="56" spans="1:3" ht="11.25" customHeight="1" x14ac:dyDescent="0.2">
      <c r="A56" s="7" t="s">
        <v>25</v>
      </c>
      <c r="B56" s="8">
        <v>0</v>
      </c>
      <c r="C56" s="8">
        <v>0</v>
      </c>
    </row>
    <row r="57" spans="1:3" ht="11.25" customHeight="1" x14ac:dyDescent="0.2">
      <c r="A57" s="7" t="s">
        <v>26</v>
      </c>
      <c r="B57" s="8">
        <v>0</v>
      </c>
      <c r="C57" s="8">
        <v>0</v>
      </c>
    </row>
    <row r="58" spans="1:3" ht="11.25" customHeight="1" x14ac:dyDescent="0.2">
      <c r="A58" s="7" t="s">
        <v>29</v>
      </c>
      <c r="B58" s="8">
        <v>7878203.3699999973</v>
      </c>
      <c r="C58" s="8">
        <v>22332587.25</v>
      </c>
    </row>
    <row r="59" spans="1:3" ht="11.25" customHeight="1" x14ac:dyDescent="0.2">
      <c r="A59" s="3" t="s">
        <v>45</v>
      </c>
      <c r="B59" s="6">
        <f>+B48-B54</f>
        <v>-5699884.5799999908</v>
      </c>
      <c r="C59" s="6">
        <f>+C48-C54</f>
        <v>-8798205.0599999875</v>
      </c>
    </row>
    <row r="60" spans="1:3" ht="11.25" customHeight="1" x14ac:dyDescent="0.2">
      <c r="A60" s="10"/>
      <c r="B60" s="4"/>
      <c r="C60" s="4"/>
    </row>
    <row r="61" spans="1:3" ht="11.25" customHeight="1" x14ac:dyDescent="0.2">
      <c r="A61" s="3" t="s">
        <v>30</v>
      </c>
      <c r="B61" s="6">
        <f>+B33+B59</f>
        <v>2349409.3599999994</v>
      </c>
      <c r="C61" s="6">
        <f>+C33+C45+C59</f>
        <v>2508362.3500000089</v>
      </c>
    </row>
    <row r="62" spans="1:3" ht="11.25" customHeight="1" x14ac:dyDescent="0.2">
      <c r="A62" s="10"/>
      <c r="B62" s="4"/>
      <c r="C62" s="4"/>
    </row>
    <row r="63" spans="1:3" ht="11.25" customHeight="1" x14ac:dyDescent="0.2">
      <c r="A63" s="3" t="s">
        <v>31</v>
      </c>
      <c r="B63" s="6">
        <v>29226014.810000002</v>
      </c>
      <c r="C63" s="6">
        <v>26717652.459999997</v>
      </c>
    </row>
    <row r="64" spans="1:3" ht="11.25" customHeight="1" x14ac:dyDescent="0.2">
      <c r="A64" s="10"/>
      <c r="B64" s="4"/>
      <c r="C64" s="4"/>
    </row>
    <row r="65" spans="1:3" ht="11.25" customHeight="1" x14ac:dyDescent="0.2">
      <c r="A65" s="3" t="s">
        <v>32</v>
      </c>
      <c r="B65" s="6">
        <f>+B61+B63</f>
        <v>31575424.170000002</v>
      </c>
      <c r="C65" s="6">
        <f>+C61+C63</f>
        <v>29226014.810000006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8" t="s">
        <v>37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78740157480314965" top="0.59055118110236227" bottom="0.59055118110236227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IACIP</cp:lastModifiedBy>
  <cp:revision/>
  <cp:lastPrinted>2024-07-17T15:33:12Z</cp:lastPrinted>
  <dcterms:created xsi:type="dcterms:W3CDTF">2012-12-11T20:31:36Z</dcterms:created>
  <dcterms:modified xsi:type="dcterms:W3CDTF">2024-10-30T15:08:21Z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