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\IACIP\2024\Estados Financieros 3er trimestre 2024\Armonización\Informacion Contable\"/>
    </mc:Choice>
  </mc:AlternateContent>
  <xr:revisionPtr revIDLastSave="0" documentId="13_ncr:1_{3F5D8E75-129C-4B5C-BDFE-5028516872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F4" i="1"/>
  <c r="F3" i="1" s="1"/>
  <c r="E4" i="1"/>
  <c r="E3" i="1" s="1"/>
  <c r="D4" i="1"/>
  <c r="D3" i="1" s="1"/>
  <c r="C4" i="1"/>
  <c r="C3" i="1" s="1"/>
  <c r="B4" i="1"/>
  <c r="B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<sst xmlns="http://schemas.openxmlformats.org/spreadsheetml/2006/main" count="27" uniqueCount="27">
  <si>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</si>
  <si>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</si>
  <si>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</si>
  <si>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</si>
  <si>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</si>
  <si>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</si>
  <si>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</si>
  <si>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</si>
  <si>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</si>
  <si>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</si>
  <si>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</si>
  <si>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</si>
  <si>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</si>
  <si>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</si>
  <si>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</si>
  <si>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</si>
  <si>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</si>
  <si>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</si>
  <si>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</si>
  <si>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</si>
  <si>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</si>
  <si>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</si>
  <si>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</si>
  <si>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</si>
  <si>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</si>
  <si>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</si>
  <si>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de Acceso a la Información Pública del Estado de Guanajuato
Estado Analítico del Activo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</si>
</sst>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27</xdr:row>
      <xdr:rowOff>9525</xdr:rowOff>
    </xdr:from>
    <xdr:to>
      <xdr:col>0</xdr:col>
      <xdr:colOff>3204210</xdr:colOff>
      <xdr:row>33</xdr:row>
      <xdr:rowOff>121920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34F25D9-F0D9-443C-8EE0-D744F80EF14B}"/>
            </a:ext>
          </a:extLst>
        </xdr:cNvPr>
        <xdr:cNvSpPr txBox="1"/>
      </xdr:nvSpPr>
      <xdr:spPr>
        <a:xfrm>
          <a:off x="171450" y="431482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2</xdr:col>
      <xdr:colOff>1162050</xdr:colOff>
      <xdr:row>26</xdr:row>
      <xdr:rowOff>85725</xdr:rowOff>
    </xdr:from>
    <xdr:to>
      <xdr:col>5</xdr:col>
      <xdr:colOff>1102995</xdr:colOff>
      <xdr:row>33</xdr:row>
      <xdr:rowOff>55245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E27E6EF-466C-4FE3-9F71-2318098E87F8}"/>
            </a:ext>
          </a:extLst>
        </xdr:cNvPr>
        <xdr:cNvSpPr txBox="1"/>
      </xdr:nvSpPr>
      <xdr:spPr>
        <a:xfrm>
          <a:off x="6115050" y="4248150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pane ySplit="2" topLeftCell="A3" activePane="bottomLeft" state="frozen"/>
      <selection pane="bottomLeft" activeCell="E17" sqref="E1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37424765.680000007</v>
      </c>
      <c r="C3" s="6">
        <f t="shared" ref="C3:F3" si="0">+C4+C12</f>
        <v>83002402.75</v>
      </c>
      <c r="D3" s="6">
        <f t="shared" si="0"/>
        <v>81782420.539999992</v>
      </c>
      <c r="E3" s="6">
        <f t="shared" si="0"/>
        <v>38644747.890000001</v>
      </c>
      <c r="F3" s="6">
        <f t="shared" si="0"/>
        <v>1219982.2099999986</v>
      </c>
    </row>
    <row r="4" spans="1:6" x14ac:dyDescent="0.2">
      <c r="A4" s="7" t="s">
        <v>7</v>
      </c>
      <c r="B4" s="6">
        <f>SUM(B5:B11)</f>
        <v>29708950.830000002</v>
      </c>
      <c r="C4" s="6">
        <f t="shared" ref="C4:F4" si="1">SUM(C5:C11)</f>
        <v>83002402.75</v>
      </c>
      <c r="D4" s="6">
        <f t="shared" si="1"/>
        <v>80158428.409999996</v>
      </c>
      <c r="E4" s="6">
        <f t="shared" si="1"/>
        <v>32552925.170000002</v>
      </c>
      <c r="F4" s="6">
        <f t="shared" si="1"/>
        <v>2843974.3399999994</v>
      </c>
    </row>
    <row r="5" spans="1:6" x14ac:dyDescent="0.2">
      <c r="A5" s="8" t="s">
        <v>8</v>
      </c>
      <c r="B5" s="9">
        <v>29226014.810000002</v>
      </c>
      <c r="C5" s="9">
        <v>41962468.140000001</v>
      </c>
      <c r="D5" s="9">
        <v>39613058.780000001</v>
      </c>
      <c r="E5" s="9">
        <v>31575424.170000002</v>
      </c>
      <c r="F5" s="9">
        <v>2349409.3599999994</v>
      </c>
    </row>
    <row r="6" spans="1:6" x14ac:dyDescent="0.2">
      <c r="A6" s="8" t="s">
        <v>9</v>
      </c>
      <c r="B6" s="9">
        <v>305916.38</v>
      </c>
      <c r="C6" s="9">
        <v>40038789.759999998</v>
      </c>
      <c r="D6" s="9">
        <v>40157086.529999994</v>
      </c>
      <c r="E6" s="9">
        <v>187619.61000000002</v>
      </c>
      <c r="F6" s="9">
        <v>-118296.76999999999</v>
      </c>
    </row>
    <row r="7" spans="1:6" x14ac:dyDescent="0.2">
      <c r="A7" s="8" t="s">
        <v>10</v>
      </c>
      <c r="B7" s="9">
        <v>177019.64</v>
      </c>
      <c r="C7" s="9">
        <v>1001144.85</v>
      </c>
      <c r="D7" s="9">
        <v>388283.1</v>
      </c>
      <c r="E7" s="9">
        <v>789881.39</v>
      </c>
      <c r="F7" s="9">
        <v>612861.75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">
      <c r="A12" s="7" t="s">
        <v>15</v>
      </c>
      <c r="B12" s="6">
        <f>SUM(B13:B21)</f>
        <v>7715814.8500000015</v>
      </c>
      <c r="C12" s="6">
        <f t="shared" ref="C12:F12" si="2">SUM(C13:C21)</f>
        <v>0</v>
      </c>
      <c r="D12" s="6">
        <f t="shared" si="2"/>
        <v>1623992.1300000001</v>
      </c>
      <c r="E12" s="6">
        <f t="shared" si="2"/>
        <v>6091822.7200000007</v>
      </c>
      <c r="F12" s="6">
        <f t="shared" si="2"/>
        <v>-1623992.1300000008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</row>
    <row r="16" spans="1:6" x14ac:dyDescent="0.2">
      <c r="A16" s="8" t="s">
        <v>19</v>
      </c>
      <c r="B16" s="9">
        <v>14814388.360000001</v>
      </c>
      <c r="C16" s="9">
        <v>0</v>
      </c>
      <c r="D16" s="9">
        <v>0</v>
      </c>
      <c r="E16" s="9">
        <v>14814388.360000001</v>
      </c>
      <c r="F16" s="9">
        <v>0</v>
      </c>
    </row>
    <row r="17" spans="1:6" x14ac:dyDescent="0.2">
      <c r="A17" s="8" t="s">
        <v>20</v>
      </c>
      <c r="B17" s="9">
        <v>406015.1</v>
      </c>
      <c r="C17" s="9">
        <v>0</v>
      </c>
      <c r="D17" s="9">
        <v>0</v>
      </c>
      <c r="E17" s="9">
        <v>406015.1</v>
      </c>
      <c r="F17" s="9">
        <v>0</v>
      </c>
    </row>
    <row r="18" spans="1:6" x14ac:dyDescent="0.2">
      <c r="A18" s="8" t="s">
        <v>21</v>
      </c>
      <c r="B18" s="9">
        <v>-7610416.1899999995</v>
      </c>
      <c r="C18" s="9">
        <v>0</v>
      </c>
      <c r="D18" s="9">
        <v>1623992.1300000001</v>
      </c>
      <c r="E18" s="9">
        <v>-9234408.3200000003</v>
      </c>
      <c r="F18" s="9">
        <v>-1623992.1300000008</v>
      </c>
    </row>
    <row r="19" spans="1:6" x14ac:dyDescent="0.2">
      <c r="A19" s="8" t="s">
        <v>22</v>
      </c>
      <c r="B19" s="9">
        <v>105827.58</v>
      </c>
      <c r="C19" s="9">
        <v>0</v>
      </c>
      <c r="D19" s="9">
        <v>0</v>
      </c>
      <c r="E19" s="9">
        <v>105827.58</v>
      </c>
      <c r="F19" s="9"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78740157480314965" right="0.78740157480314965" top="0.78740157480314965" bottom="0.78740157480314965" header="0.31496062992125984" footer="0.31496062992125984"/>
  <pageSetup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IACIP</cp:lastModifiedBy>
  <cp:revision/>
  <cp:lastPrinted>2024-07-17T15:36:20Z</cp:lastPrinted>
  <dcterms:created xsi:type="dcterms:W3CDTF">2014-02-09T04:04:15Z</dcterms:created>
  <dcterms:modified xsi:type="dcterms:W3CDTF">2024-10-30T15:10:36Z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