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E:\IACIP\IACIP\2025\Estados Financieros 4to trimestre 2024\Armonización\Informacion Programatica\"/>
    </mc:Choice>
  </mc:AlternateContent>
  <xr:revisionPtr revIDLastSave="0" documentId="13_ncr:1_{1955DFC4-C759-453A-A408-62F1B95C438D}" xr6:coauthVersionLast="47" xr6:coauthVersionMax="47" xr10:uidLastSave="{00000000-0000-0000-0000-000000000000}"/>
  <bookViews>
    <workbookView xWindow="-120" yWindow="-120" windowWidth="29040" windowHeight="1572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 name="_xlnm.Print_Area" localSheetId="0">INR!$A$1:$W$32</definedName>
    <definedName name="_xlnm.Print_Area" localSheetId="1">Instructivo_INR!$A$1:$B$27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5" l="1"/>
  <c r="T9" i="5"/>
  <c r="T10" i="5"/>
  <c r="T11" i="5"/>
  <c r="T12" i="5"/>
  <c r="T13" i="5"/>
  <c r="T14" i="5"/>
  <c r="T15" i="5"/>
  <c r="T16" i="5"/>
  <c r="T17" i="5"/>
  <c r="T7" i="5"/>
</calcChain>
</file>

<file path=xl/sharedStrings.xml><?xml version="1.0" encoding="utf-8"?>
<sst xmlns="http://schemas.openxmlformats.org/spreadsheetml/2006/main" count="242" uniqueCount="187">
  <si>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</si>
  <si>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</si>
  <si>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</si>
  <si>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</si>
  <si>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</si>
  <si>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</si>
  <si>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</si>
  <si>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</si>
  <si>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</si>
  <si>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</si>
  <si>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</si>
  <si>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</si>
  <si>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</si>
  <si>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</si>
  <si>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</si>
  <si>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</si>
  <si>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</si>
  <si>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</si>
  <si>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</si>
  <si>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</si>
  <si>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</si>
  <si>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</si>
  <si>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</si>
  <si>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</si>
  <si>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</si>
  <si>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</si>
  <si>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</si>
  <si>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</si>
  <si>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</si>
  <si>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</si>
  <si>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</si>
  <si>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</si>
  <si>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</si>
  <si>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</si>
  <si>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</si>
  <si>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</si>
  <si>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</si>
  <si>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</si>
  <si>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</si>
  <si>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</si>
  <si>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</si>
  <si>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</si>
  <si>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</si>
  <si>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</si>
  <si>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</si>
  <si>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</si>
  <si>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</si>
  <si>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</si>
  <si>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</si>
  <si>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</si>
  <si>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</si>
  <si>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</si>
  <si>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</si>
  <si>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</si>
  <si>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</si>
  <si>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</si>
  <si>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</si>
  <si>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</si>
  <si>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</si>
  <si>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</si>
  <si>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</si>
  <si>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</si>
  <si>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</si>
  <si>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</si>
  <si>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</si>
  <si>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</si>
  <si>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</si>
  <si>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</si>
  <si>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</si>
  <si>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</si>
  <si>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</si>
  <si>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</si>
  <si>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</si>
  <si>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</si>
  <si>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</si>
  <si>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</si>
  <si>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</si>
  <si>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</si>
  <si>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</si>
  <si>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</si>
  <si>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</si>
  <si>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</si>
  <si>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</si>
  <si>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</si>
  <si>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</si>
  <si>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</si>
  <si>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
  </si>
  <si>
    <t>E</t>
  </si>
  <si>
    <t xml:space="preserve"> </t>
  </si>
  <si>
    <t>E001-PB0862</t>
  </si>
  <si>
    <t>E001PB0862 Solicitudes de Acceso a la Información.</t>
  </si>
  <si>
    <t>E001-PB0863</t>
  </si>
  <si>
    <t>E001PB0863 Capacitación de los servidores públicos en materia de Transparencia, Acceso a la Información y Protección de Datos Personales</t>
  </si>
  <si>
    <t>E001-PB2909</t>
  </si>
  <si>
    <t>E001PB2909 Recursos de Revisión en materia de acceso a la información y de protección de datos personales</t>
  </si>
  <si>
    <t>E001-PB3135</t>
  </si>
  <si>
    <t>E001PB3135 Evaluación de las políticas de transparencia, protección de datos personales y gobierno abierto</t>
  </si>
  <si>
    <t>E001-PC3153</t>
  </si>
  <si>
    <t>E001PC3153 Implementación de Secretariados Técnicos Municipales</t>
  </si>
  <si>
    <t>Bajo protesta de decir verdad declaramos que los Estados Financieros y sus notas, son razonablemente correctos y son responsabilidad del emisor.</t>
  </si>
  <si>
    <t>SI</t>
  </si>
  <si>
    <t>Porcentaje de Recursos de Revisión Atendidos</t>
  </si>
  <si>
    <t>Actividad</t>
  </si>
  <si>
    <t>Capacitaciones otorgadas a diversos sectores de la población</t>
  </si>
  <si>
    <t>Tasa de variación de cursos impartidos a los titulares de las unidades de acceso a la informaión pública</t>
  </si>
  <si>
    <t>Acceso de la población solicitante a la información pública atendida</t>
  </si>
  <si>
    <t>Información pública y bases de datos personales en posesión de los sujetos obligados en el estado de guanajuato publicados.</t>
  </si>
  <si>
    <t>Secretariados técnicos municipales capacitados e instalados en materia de gobierno abierto.</t>
  </si>
  <si>
    <t>Porcentaje de solicitudes de acceso a la información respondidas en tiempo y forma</t>
  </si>
  <si>
    <t>Tasa de variación de acceso a la información en las plataformas de transparencia de los sujetos obligados</t>
  </si>
  <si>
    <t>Porcentaje de acuerdos obtenidos por parte de los secretariados técnicos municipales en materia de gobierno abierto.</t>
  </si>
  <si>
    <t>Capacitaciones</t>
  </si>
  <si>
    <t>Solicitudes</t>
  </si>
  <si>
    <t>recursos de revisión</t>
  </si>
  <si>
    <t>número de personas</t>
  </si>
  <si>
    <t>solicitudes</t>
  </si>
  <si>
    <t>Inventario documental actualizado</t>
  </si>
  <si>
    <t>Servicios otorgados</t>
  </si>
  <si>
    <t>Verificaciones,denuncias,normatividad,asesoria</t>
  </si>
  <si>
    <t>Campañas  y servicios de difusion realizadas</t>
  </si>
  <si>
    <t>Actas,convenios y personas capacitadas en gobierno abierto</t>
  </si>
  <si>
    <t>Contribuir a garantizar los derechos fundamentales de acceso a la información pública y de protección de datos personales mediante la transparencia y fortalecimiento del acceso, uso y aprovechamiento de la información pública en la sociedad guanajuatense.</t>
  </si>
  <si>
    <t xml:space="preserve"> Administración de los recursos humanos, financieros, materiales y de servicios del IACIP.</t>
  </si>
  <si>
    <t>Servicios de Difusión y Promoción a la Ciudadanía en Materia de la Cultura de Transparencia.</t>
  </si>
  <si>
    <t>Servicios de Tecnologías de la Información a los usuarios del Institutuo y Sujetos Obligados.</t>
  </si>
  <si>
    <t>Conducir la Política en Materia de Archivos en el Instituto.</t>
  </si>
  <si>
    <t>Asesorar jurídicamente al Instituto y las unidades administrativas que lo integran.</t>
  </si>
  <si>
    <t>Controlar, vigilar y fiscalizar el uso correcto de los recursos públicos del Instituto.</t>
  </si>
  <si>
    <t>Atender el 100% de los requerimientos de los Recursos Humanos, Materiales y Servicios Generales de las áreas del Instituto.</t>
  </si>
  <si>
    <t>(A / B)*100</t>
  </si>
  <si>
    <t>Solicitudes de acceso a la información Programada/Realizada.</t>
  </si>
  <si>
    <t>Capacitaciones en materia de Transparencia Programado/Realizado</t>
  </si>
  <si>
    <t>Recursos de revisión resueltos y por resolver/ recibidos.</t>
  </si>
  <si>
    <t>Dictámenes de verificación aprobados por el Pleno programado/realizado.</t>
  </si>
  <si>
    <t>Número de actas de instalación municipales.</t>
  </si>
  <si>
    <t>Requerimientos atendidos programados/realizados</t>
  </si>
  <si>
    <t>Dar a conocer la información histórica del Instituto</t>
  </si>
  <si>
    <t>Inventario Documental IACIP</t>
  </si>
  <si>
    <t>Dar difusión y promoción al Instituto como Garante del derecho de acceso a la información</t>
  </si>
  <si>
    <t>Posicionar entre la sociedad al Instituto como garante del derecho de acceso a la información pública y el derecho de protección de datos personales.</t>
  </si>
  <si>
    <t>Brindar soporte técnico, atención y capacitación a la ciudadanía en general, a los servidores públicos del IACIP y a los sujetos obligados</t>
  </si>
  <si>
    <t>Generar métricas y evidencias de asesorías tecnológicas, soporte técnico y capacitaciones en materia del uso de los sistemas</t>
  </si>
  <si>
    <t>Atender asuntos ante autoridades administrativas y/o jurisdiccionales</t>
  </si>
  <si>
    <t>Reporte de asuntos atendidos ante autoridades administrativas y/o juridiccionales.juicios ganados/perdidos, resoluciones favorables o adversas al sentido de las resoluciones del Instituto</t>
  </si>
  <si>
    <t>La ciudadanía podrá conocer el destino de los recursos del Instituto</t>
  </si>
  <si>
    <t>Reportes de cumplimiento e informes de verificación emitidos.</t>
  </si>
  <si>
    <t xml:space="preserve">Informes y  verificaciones </t>
  </si>
  <si>
    <t>M006-GB1013</t>
  </si>
  <si>
    <t>M006GB1013 Administración de los recursos humanos, financieros, materiales y de servicios del IACIP</t>
  </si>
  <si>
    <t>M007-GC1409</t>
  </si>
  <si>
    <t>M007GC1409	 Servicios de difusión y promoción a la ciudadanía en materia de la cultura de transparencia.</t>
  </si>
  <si>
    <t>M007-GC1410</t>
  </si>
  <si>
    <t>M007GC1410 Servicios de Tecnologías de la Información a los usuarios del Instituto y sujetos obligados.</t>
  </si>
  <si>
    <t>M007-GC1411</t>
  </si>
  <si>
    <t>M007GC1411 Conducir la política en materia de Archivos en el Instituto</t>
  </si>
  <si>
    <t>M007-GC1413</t>
  </si>
  <si>
    <t>M007GC1413 Asesorar jurídicamente al Instituto y las unidades administrativas que lo integran</t>
  </si>
  <si>
    <t>O009-GD1412</t>
  </si>
  <si>
    <t>O009GD1412 Controlar, Vigilar y Fiscalizar el uso correcto de los Recursos Públicos del Instituto</t>
  </si>
  <si>
    <t>1024</t>
  </si>
  <si>
    <t>150</t>
  </si>
  <si>
    <t>384</t>
  </si>
  <si>
    <t>59</t>
  </si>
  <si>
    <t>107</t>
  </si>
  <si>
    <t>200016</t>
  </si>
  <si>
    <t>51</t>
  </si>
  <si>
    <t>2</t>
  </si>
  <si>
    <t>78</t>
  </si>
  <si>
    <t>70</t>
  </si>
  <si>
    <t>1.8.4</t>
  </si>
  <si>
    <t>1.8.3</t>
  </si>
  <si>
    <t>3.8.2</t>
  </si>
  <si>
    <t>1.8.5</t>
  </si>
  <si>
    <t>1.1.2</t>
  </si>
  <si>
    <t>M</t>
  </si>
  <si>
    <t>O</t>
  </si>
  <si>
    <t>72</t>
  </si>
  <si>
    <t>Instituto de Acceso a la Información Pública del Estado de Guanajuato
Indicadores de Resultados
Del 01 de Enero al 31 de Diciembre de 2024</t>
  </si>
  <si>
    <t>883</t>
  </si>
  <si>
    <t>289</t>
  </si>
  <si>
    <t>532</t>
  </si>
  <si>
    <t>30</t>
  </si>
  <si>
    <t>612</t>
  </si>
  <si>
    <t>200291</t>
  </si>
  <si>
    <t>53</t>
  </si>
  <si>
    <t>10</t>
  </si>
  <si>
    <t>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</si>
</sst>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name val="Arial"/>
      <family val="2"/>
    </font>
    <font>
      <sz val="9"/>
      <name val="Arial"/>
      <family val="2"/>
    </font>
    <font>
      <b/>
      <sz val="8"/>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5" fillId="0" borderId="0" applyFont="0" applyFill="0" applyBorder="0" applyAlignment="0" applyProtection="0"/>
  </cellStyleXfs>
  <cellXfs count="53">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0" xfId="16" applyFont="1" applyFill="1" applyAlignment="1">
      <alignment horizontal="centerContinuous" vertical="center"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12" fillId="0" borderId="0" xfId="8" applyFont="1" applyAlignment="1" applyProtection="1">
      <alignment vertical="top" wrapText="1"/>
      <protection locked="0"/>
    </xf>
    <xf numFmtId="4" fontId="12" fillId="0" borderId="0" xfId="8" applyNumberFormat="1" applyFont="1" applyAlignment="1" applyProtection="1">
      <alignment vertical="top" wrapText="1"/>
      <protection locked="0"/>
    </xf>
    <xf numFmtId="0" fontId="13" fillId="0" borderId="0" xfId="8" applyFont="1" applyAlignment="1" applyProtection="1">
      <alignment vertical="top"/>
      <protection locked="0"/>
    </xf>
    <xf numFmtId="0" fontId="3" fillId="5" borderId="1" xfId="0" applyFont="1" applyFill="1" applyBorder="1" applyAlignment="1">
      <alignment horizontal="center" vertical="top" wrapText="1"/>
    </xf>
    <xf numFmtId="0" fontId="10" fillId="0" borderId="6" xfId="0" applyFont="1" applyBorder="1" applyAlignment="1">
      <alignment horizontal="left" vertical="top"/>
    </xf>
    <xf numFmtId="0" fontId="0" fillId="0" borderId="3" xfId="0" applyBorder="1" applyAlignment="1">
      <alignment horizontal="left" vertical="top"/>
    </xf>
    <xf numFmtId="0" fontId="8" fillId="0" borderId="1" xfId="0" applyFont="1" applyBorder="1" applyAlignment="1">
      <alignment horizontal="left" vertical="top" wrapText="1"/>
    </xf>
    <xf numFmtId="0" fontId="8" fillId="0" borderId="1" xfId="16" applyFont="1" applyBorder="1" applyAlignment="1">
      <alignment horizontal="left" vertical="top" wrapText="1"/>
    </xf>
    <xf numFmtId="0" fontId="10" fillId="0" borderId="6" xfId="0" applyFont="1" applyBorder="1" applyAlignment="1">
      <alignment horizontal="left" vertical="top" wrapText="1"/>
    </xf>
    <xf numFmtId="0" fontId="10" fillId="0" borderId="6" xfId="0" applyFont="1" applyBorder="1" applyAlignment="1" applyProtection="1">
      <alignment horizontal="left" vertical="top" wrapText="1"/>
      <protection locked="0"/>
    </xf>
    <xf numFmtId="9" fontId="10" fillId="0" borderId="6" xfId="0" applyNumberFormat="1" applyFont="1" applyBorder="1" applyAlignment="1" applyProtection="1">
      <alignment horizontal="left" vertical="top"/>
      <protection locked="0"/>
    </xf>
    <xf numFmtId="10" fontId="10" fillId="0" borderId="6" xfId="0" applyNumberFormat="1" applyFont="1" applyBorder="1" applyAlignment="1" applyProtection="1">
      <alignment horizontal="left" vertical="top"/>
      <protection locked="0"/>
    </xf>
    <xf numFmtId="0" fontId="10" fillId="0" borderId="6" xfId="0" applyFont="1" applyBorder="1" applyAlignment="1">
      <alignment horizontal="left" vertical="center" wrapText="1"/>
    </xf>
    <xf numFmtId="0" fontId="10" fillId="0" borderId="6" xfId="0" applyFont="1" applyBorder="1" applyAlignment="1" applyProtection="1">
      <alignment horizontal="left" vertical="center" wrapText="1"/>
      <protection locked="0"/>
    </xf>
    <xf numFmtId="0" fontId="10" fillId="0" borderId="6" xfId="0" applyFont="1" applyBorder="1" applyAlignment="1">
      <alignment horizontal="center" vertical="center" wrapText="1"/>
    </xf>
    <xf numFmtId="0" fontId="10" fillId="0" borderId="6" xfId="0" applyFont="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9" fontId="10" fillId="0" borderId="6" xfId="0" applyNumberFormat="1" applyFont="1" applyBorder="1" applyAlignment="1" applyProtection="1">
      <alignment horizontal="left" vertical="center" wrapText="1"/>
      <protection locked="0"/>
    </xf>
    <xf numFmtId="10" fontId="10" fillId="0" borderId="6" xfId="0" applyNumberFormat="1" applyFont="1" applyBorder="1" applyAlignment="1" applyProtection="1">
      <alignment horizontal="left" vertical="center" wrapText="1"/>
      <protection locked="0"/>
    </xf>
    <xf numFmtId="49" fontId="10" fillId="0" borderId="6" xfId="0" applyNumberFormat="1" applyFont="1" applyBorder="1" applyAlignment="1" applyProtection="1">
      <alignment horizontal="left" vertical="center" wrapText="1"/>
      <protection locked="0"/>
    </xf>
    <xf numFmtId="0" fontId="0" fillId="0" borderId="6" xfId="0" applyBorder="1" applyAlignment="1">
      <alignment horizontal="left" vertical="center" wrapText="1"/>
    </xf>
    <xf numFmtId="4" fontId="10" fillId="0" borderId="6" xfId="0" applyNumberFormat="1"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center" vertical="center" wrapText="1"/>
    </xf>
    <xf numFmtId="9" fontId="10" fillId="0" borderId="6" xfId="17" applyFont="1" applyBorder="1" applyAlignment="1" applyProtection="1">
      <alignment horizontal="left" vertical="center" wrapText="1"/>
      <protection locked="0"/>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xf numFmtId="0" fontId="1" fillId="0" borderId="0" xfId="8" applyAlignment="1" applyProtection="1">
      <alignment horizontal="left" vertical="top" wrapText="1"/>
      <protection locked="0"/>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771525</xdr:colOff>
      <xdr:row>24</xdr:row>
      <xdr:rowOff>28575</xdr:rowOff>
    </xdr:from>
    <xdr:to>
      <xdr:col>5</xdr:col>
      <xdr:colOff>428625</xdr:colOff>
      <xdr:row>31</xdr:row>
      <xdr:rowOff>104775</xdr:rowOff>
    </xdr:to>
    <xdr:sp macro="" textlink="">
      <xdr:nvSpPr>
        <xdr:cNvPr id="2" name="CuadroTexto 1">
          <a:extLst>
            <a:ext uri="{FF2B5EF4-FFF2-40B4-BE49-F238E27FC236}">
              <a16:creationId xmlns:a16="http://schemas.microsoft.com/office/drawing/2014/main" id="{45264F87-AAEF-4DA4-818C-F95179BA746C}"/>
            </a:ext>
          </a:extLst>
        </xdr:cNvPr>
        <xdr:cNvSpPr txBox="1"/>
      </xdr:nvSpPr>
      <xdr:spPr>
        <a:xfrm>
          <a:off x="1971675" y="10220325"/>
          <a:ext cx="3467100" cy="1095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a:p>
          <a:endParaRPr lang="es-MX" sz="1100"/>
        </a:p>
        <a:p>
          <a:r>
            <a:rPr lang="es-MX" sz="1100"/>
            <a:t>                      Lic. Norma Kim Miranda</a:t>
          </a:r>
        </a:p>
        <a:p>
          <a:r>
            <a:rPr lang="es-MX" sz="1100"/>
            <a:t>Directora</a:t>
          </a:r>
          <a:r>
            <a:rPr lang="es-MX" sz="1100" baseline="0"/>
            <a:t> de Administración y Finanzas del IACIP</a:t>
          </a:r>
          <a:endParaRPr lang="es-MX" sz="1100"/>
        </a:p>
      </xdr:txBody>
    </xdr:sp>
    <xdr:clientData/>
  </xdr:twoCellAnchor>
  <xdr:twoCellAnchor>
    <xdr:from>
      <xdr:col>12</xdr:col>
      <xdr:colOff>1962150</xdr:colOff>
      <xdr:row>23</xdr:row>
      <xdr:rowOff>28575</xdr:rowOff>
    </xdr:from>
    <xdr:to>
      <xdr:col>14</xdr:col>
      <xdr:colOff>390525</xdr:colOff>
      <xdr:row>30</xdr:row>
      <xdr:rowOff>104775</xdr:rowOff>
    </xdr:to>
    <xdr:sp macro="" textlink="">
      <xdr:nvSpPr>
        <xdr:cNvPr id="3" name="CuadroTexto 2">
          <a:extLst>
            <a:ext uri="{FF2B5EF4-FFF2-40B4-BE49-F238E27FC236}">
              <a16:creationId xmlns:a16="http://schemas.microsoft.com/office/drawing/2014/main" id="{352EA37F-C877-4156-BDAE-6D0CFCB7B402}"/>
            </a:ext>
          </a:extLst>
        </xdr:cNvPr>
        <xdr:cNvSpPr txBox="1"/>
      </xdr:nvSpPr>
      <xdr:spPr>
        <a:xfrm>
          <a:off x="13401675" y="10077450"/>
          <a:ext cx="3467100" cy="1095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a:p>
          <a:endParaRPr lang="es-MX" sz="1100"/>
        </a:p>
        <a:p>
          <a:r>
            <a:rPr lang="es-MX" sz="1100"/>
            <a:t>              Mtra Mariela del Carmen Huerta Guerrero</a:t>
          </a:r>
        </a:p>
        <a:p>
          <a:r>
            <a:rPr lang="es-MX" sz="1100"/>
            <a:t>                       Comisionada</a:t>
          </a:r>
          <a:r>
            <a:rPr lang="es-MX" sz="1100" baseline="0"/>
            <a:t> Presidenta del IACIP</a:t>
          </a:r>
          <a:endParaRPr lang="es-MX"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6"/>
  <sheetViews>
    <sheetView tabSelected="1" workbookViewId="0">
      <selection activeCell="V17" sqref="V17"/>
    </sheetView>
  </sheetViews>
  <sheetFormatPr baseColWidth="10" defaultColWidth="12" defaultRowHeight="11.25" x14ac:dyDescent="0.2"/>
  <cols>
    <col min="1" max="1" width="8.1640625" customWidth="1"/>
    <col min="2" max="2" width="12.83203125" style="1" customWidth="1"/>
    <col min="3" max="3" width="37" style="1" bestFit="1" customWidth="1"/>
    <col min="4" max="4" width="15.5" style="1" customWidth="1"/>
    <col min="5" max="5" width="14.1640625" style="1" customWidth="1"/>
    <col min="6" max="10" width="17" style="1" customWidth="1"/>
    <col min="11" max="11" width="10.5" style="1" customWidth="1"/>
    <col min="12" max="12" width="17" style="1" customWidth="1"/>
    <col min="13" max="13" width="44.1640625" style="1" customWidth="1"/>
    <col min="14" max="14" width="44" style="1" customWidth="1"/>
    <col min="15" max="15" width="14.1640625" style="1" customWidth="1"/>
    <col min="16" max="16" width="18.5" style="1" bestFit="1" customWidth="1"/>
    <col min="17" max="17" width="34.83203125" style="1" customWidth="1"/>
    <col min="18" max="21" width="12" style="1"/>
    <col min="22" max="22" width="15.1640625" style="1" customWidth="1"/>
    <col min="23" max="23" width="21.83203125" customWidth="1"/>
  </cols>
  <sheetData>
    <row r="1" spans="1:23" ht="60" customHeight="1" x14ac:dyDescent="0.2">
      <c r="A1" s="49" t="s">
        <v>177</v>
      </c>
      <c r="B1" s="50"/>
      <c r="C1" s="50"/>
      <c r="D1" s="50"/>
      <c r="E1" s="50"/>
      <c r="F1" s="50"/>
      <c r="G1" s="50"/>
      <c r="H1" s="50"/>
      <c r="I1" s="50"/>
      <c r="J1" s="50"/>
      <c r="K1" s="50"/>
      <c r="L1" s="50"/>
      <c r="M1" s="50"/>
      <c r="N1" s="50"/>
      <c r="O1" s="50"/>
      <c r="P1" s="50"/>
      <c r="Q1" s="50"/>
      <c r="R1" s="50"/>
      <c r="S1" s="50"/>
      <c r="T1" s="50"/>
      <c r="U1" s="50"/>
      <c r="V1" s="50"/>
      <c r="W1" s="51"/>
    </row>
    <row r="2" spans="1:23" ht="11.25" customHeight="1" x14ac:dyDescent="0.2">
      <c r="A2" s="16" t="s">
        <v>85</v>
      </c>
      <c r="B2" s="16"/>
      <c r="C2" s="16"/>
      <c r="D2" s="16"/>
      <c r="E2" s="16"/>
      <c r="F2" s="22" t="s">
        <v>2</v>
      </c>
      <c r="G2" s="22"/>
      <c r="H2" s="22"/>
      <c r="I2" s="22"/>
      <c r="J2" s="22"/>
      <c r="K2" s="17" t="s">
        <v>72</v>
      </c>
      <c r="L2" s="17"/>
      <c r="M2" s="17"/>
      <c r="N2" s="18" t="s">
        <v>73</v>
      </c>
      <c r="O2" s="18"/>
      <c r="P2" s="18"/>
      <c r="Q2" s="18"/>
      <c r="R2" s="18"/>
      <c r="S2" s="18"/>
      <c r="T2" s="18"/>
      <c r="U2" s="19" t="s">
        <v>55</v>
      </c>
      <c r="V2" s="19"/>
      <c r="W2" s="19"/>
    </row>
    <row r="3" spans="1:23" ht="86.25" customHeight="1" x14ac:dyDescent="0.2">
      <c r="A3" s="11" t="s">
        <v>50</v>
      </c>
      <c r="B3" s="11" t="s">
        <v>49</v>
      </c>
      <c r="C3" s="11" t="s">
        <v>48</v>
      </c>
      <c r="D3" s="11" t="s">
        <v>47</v>
      </c>
      <c r="E3" s="11" t="s">
        <v>46</v>
      </c>
      <c r="F3" s="12" t="s">
        <v>45</v>
      </c>
      <c r="G3" s="12" t="s">
        <v>44</v>
      </c>
      <c r="H3" s="12" t="s">
        <v>43</v>
      </c>
      <c r="I3" s="13" t="s">
        <v>42</v>
      </c>
      <c r="J3" s="13" t="s">
        <v>41</v>
      </c>
      <c r="K3" s="14" t="s">
        <v>40</v>
      </c>
      <c r="L3" s="14" t="s">
        <v>39</v>
      </c>
      <c r="M3" s="14" t="s">
        <v>26</v>
      </c>
      <c r="N3" s="15" t="s">
        <v>38</v>
      </c>
      <c r="O3" s="15" t="s">
        <v>37</v>
      </c>
      <c r="P3" s="15" t="s">
        <v>36</v>
      </c>
      <c r="Q3" s="15" t="s">
        <v>84</v>
      </c>
      <c r="R3" s="15" t="s">
        <v>35</v>
      </c>
      <c r="S3" s="15" t="s">
        <v>34</v>
      </c>
      <c r="T3" s="15" t="s">
        <v>33</v>
      </c>
      <c r="U3" s="20" t="s">
        <v>54</v>
      </c>
      <c r="V3" s="21" t="s">
        <v>31</v>
      </c>
      <c r="W3" s="21" t="s">
        <v>71</v>
      </c>
    </row>
    <row r="4" spans="1:23" ht="15" customHeight="1" x14ac:dyDescent="0.2">
      <c r="A4" s="11">
        <v>1</v>
      </c>
      <c r="B4" s="11">
        <v>2</v>
      </c>
      <c r="C4" s="11">
        <v>3</v>
      </c>
      <c r="D4" s="26">
        <v>4</v>
      </c>
      <c r="E4" s="11">
        <v>5</v>
      </c>
      <c r="F4" s="13">
        <v>6</v>
      </c>
      <c r="G4" s="13">
        <v>7</v>
      </c>
      <c r="H4" s="13">
        <v>8</v>
      </c>
      <c r="I4" s="13">
        <v>9</v>
      </c>
      <c r="J4" s="13">
        <v>10</v>
      </c>
      <c r="K4" s="14">
        <v>11</v>
      </c>
      <c r="L4" s="14">
        <v>12</v>
      </c>
      <c r="M4" s="14">
        <v>13</v>
      </c>
      <c r="N4" s="15">
        <v>14</v>
      </c>
      <c r="O4" s="15">
        <v>15</v>
      </c>
      <c r="P4" s="15">
        <v>16</v>
      </c>
      <c r="Q4" s="15">
        <v>17</v>
      </c>
      <c r="R4" s="15">
        <v>18</v>
      </c>
      <c r="S4" s="15">
        <v>19</v>
      </c>
      <c r="T4" s="15">
        <v>20</v>
      </c>
      <c r="U4" s="21">
        <v>21</v>
      </c>
      <c r="V4" s="21">
        <v>22</v>
      </c>
      <c r="W4" s="21">
        <v>23</v>
      </c>
    </row>
    <row r="5" spans="1:23" ht="15" customHeight="1" x14ac:dyDescent="0.2">
      <c r="A5" s="29"/>
      <c r="B5" s="29"/>
      <c r="C5" s="29"/>
      <c r="D5" s="29"/>
      <c r="E5" s="29"/>
      <c r="F5" s="30"/>
      <c r="G5" s="30"/>
      <c r="H5" s="30"/>
      <c r="I5" s="30"/>
      <c r="J5" s="30"/>
      <c r="K5" s="47" t="s">
        <v>100</v>
      </c>
      <c r="L5" s="29"/>
      <c r="M5" s="29"/>
      <c r="N5" s="30"/>
      <c r="O5" s="30"/>
      <c r="P5" s="30"/>
      <c r="Q5" s="30"/>
      <c r="R5" s="30"/>
      <c r="S5" s="30"/>
      <c r="T5" s="30"/>
      <c r="U5" s="30"/>
      <c r="V5" s="30"/>
      <c r="W5" s="30"/>
    </row>
    <row r="6" spans="1:23" ht="17.25" customHeight="1" x14ac:dyDescent="0.2">
      <c r="A6" s="44" t="s">
        <v>86</v>
      </c>
      <c r="B6" s="44"/>
      <c r="C6" s="44"/>
      <c r="D6" s="44"/>
      <c r="E6" s="35">
        <v>21114</v>
      </c>
      <c r="F6" s="45">
        <v>65566725.680000007</v>
      </c>
      <c r="G6" s="45">
        <v>65947328.800000027</v>
      </c>
      <c r="H6" s="45">
        <v>60820705.139999948</v>
      </c>
      <c r="I6" s="45">
        <v>60820705.139999948</v>
      </c>
      <c r="J6" s="45">
        <v>54382503.429999962</v>
      </c>
      <c r="K6" s="44"/>
      <c r="L6" s="35"/>
      <c r="M6" s="31"/>
      <c r="N6" s="31"/>
      <c r="O6" s="27"/>
      <c r="P6" s="32"/>
      <c r="Q6" s="32"/>
      <c r="R6" s="33"/>
      <c r="S6" s="34"/>
      <c r="T6" s="34"/>
      <c r="U6" s="34"/>
      <c r="V6" s="34"/>
      <c r="W6" s="34"/>
    </row>
    <row r="7" spans="1:23" ht="22.5" x14ac:dyDescent="0.2">
      <c r="A7" s="35" t="s">
        <v>87</v>
      </c>
      <c r="B7" s="35" t="s">
        <v>89</v>
      </c>
      <c r="C7" s="35" t="s">
        <v>90</v>
      </c>
      <c r="D7" s="35" t="s">
        <v>169</v>
      </c>
      <c r="E7" s="35" t="s">
        <v>88</v>
      </c>
      <c r="F7" s="45">
        <v>1764078</v>
      </c>
      <c r="G7" s="45">
        <v>1645599.38</v>
      </c>
      <c r="H7" s="45">
        <v>1645599.3800000001</v>
      </c>
      <c r="I7" s="45">
        <v>1645599.3800000001</v>
      </c>
      <c r="J7" s="45">
        <v>1645599.3800000001</v>
      </c>
      <c r="K7" s="35"/>
      <c r="L7" s="46" t="s">
        <v>102</v>
      </c>
      <c r="M7" s="35" t="s">
        <v>105</v>
      </c>
      <c r="N7" s="35" t="s">
        <v>108</v>
      </c>
      <c r="O7" s="37" t="s">
        <v>102</v>
      </c>
      <c r="P7" s="38" t="s">
        <v>129</v>
      </c>
      <c r="Q7" s="36" t="s">
        <v>130</v>
      </c>
      <c r="R7" s="41">
        <v>1</v>
      </c>
      <c r="S7" s="42">
        <v>0</v>
      </c>
      <c r="T7" s="48">
        <f>(V7)/U7</f>
        <v>0.8623046875</v>
      </c>
      <c r="U7" s="43" t="s">
        <v>159</v>
      </c>
      <c r="V7" s="43" t="s">
        <v>178</v>
      </c>
      <c r="W7" s="43" t="s">
        <v>112</v>
      </c>
    </row>
    <row r="8" spans="1:23" ht="56.25" x14ac:dyDescent="0.2">
      <c r="A8" s="35" t="s">
        <v>87</v>
      </c>
      <c r="B8" s="35" t="s">
        <v>91</v>
      </c>
      <c r="C8" s="35" t="s">
        <v>92</v>
      </c>
      <c r="D8" s="35" t="s">
        <v>169</v>
      </c>
      <c r="E8" s="35" t="s">
        <v>88</v>
      </c>
      <c r="F8" s="45">
        <v>3490438.89</v>
      </c>
      <c r="G8" s="45">
        <v>2435641.56</v>
      </c>
      <c r="H8" s="45">
        <v>2435641.5600000005</v>
      </c>
      <c r="I8" s="45">
        <v>2435641.5600000005</v>
      </c>
      <c r="J8" s="45">
        <v>2380603.5000000005</v>
      </c>
      <c r="K8" s="35"/>
      <c r="L8" s="46" t="s">
        <v>102</v>
      </c>
      <c r="M8" s="35" t="s">
        <v>103</v>
      </c>
      <c r="N8" s="35" t="s">
        <v>104</v>
      </c>
      <c r="O8" s="37" t="s">
        <v>102</v>
      </c>
      <c r="P8" s="38" t="s">
        <v>129</v>
      </c>
      <c r="Q8" s="36" t="s">
        <v>131</v>
      </c>
      <c r="R8" s="41">
        <v>1</v>
      </c>
      <c r="S8" s="42">
        <v>0</v>
      </c>
      <c r="T8" s="48">
        <f t="shared" ref="T8:T17" si="0">(V8)/U8</f>
        <v>1.9266666666666667</v>
      </c>
      <c r="U8" s="43" t="s">
        <v>160</v>
      </c>
      <c r="V8" s="43" t="s">
        <v>179</v>
      </c>
      <c r="W8" s="43" t="s">
        <v>111</v>
      </c>
    </row>
    <row r="9" spans="1:23" ht="78.75" x14ac:dyDescent="0.2">
      <c r="A9" s="35" t="s">
        <v>87</v>
      </c>
      <c r="B9" s="35" t="s">
        <v>93</v>
      </c>
      <c r="C9" s="35" t="s">
        <v>94</v>
      </c>
      <c r="D9" s="35" t="s">
        <v>169</v>
      </c>
      <c r="E9" s="35" t="s">
        <v>88</v>
      </c>
      <c r="F9" s="45">
        <v>19285268.870000001</v>
      </c>
      <c r="G9" s="45">
        <v>19708793.66</v>
      </c>
      <c r="H9" s="45">
        <v>19708793.660000011</v>
      </c>
      <c r="I9" s="45">
        <v>19708793.660000011</v>
      </c>
      <c r="J9" s="45">
        <v>19691686.470000014</v>
      </c>
      <c r="K9" s="35"/>
      <c r="L9" s="46" t="s">
        <v>102</v>
      </c>
      <c r="M9" s="35" t="s">
        <v>121</v>
      </c>
      <c r="N9" s="35" t="s">
        <v>101</v>
      </c>
      <c r="O9" s="37" t="s">
        <v>102</v>
      </c>
      <c r="P9" s="38" t="s">
        <v>129</v>
      </c>
      <c r="Q9" s="36" t="s">
        <v>132</v>
      </c>
      <c r="R9" s="41">
        <v>1</v>
      </c>
      <c r="S9" s="42">
        <v>0</v>
      </c>
      <c r="T9" s="48">
        <f t="shared" si="0"/>
        <v>1.7470817120622568</v>
      </c>
      <c r="U9" s="36">
        <v>1542</v>
      </c>
      <c r="V9" s="36">
        <v>2694</v>
      </c>
      <c r="W9" s="35" t="s">
        <v>113</v>
      </c>
    </row>
    <row r="10" spans="1:23" ht="45" x14ac:dyDescent="0.2">
      <c r="A10" s="35" t="s">
        <v>87</v>
      </c>
      <c r="B10" s="35" t="s">
        <v>95</v>
      </c>
      <c r="C10" s="35" t="s">
        <v>96</v>
      </c>
      <c r="D10" s="35" t="s">
        <v>169</v>
      </c>
      <c r="E10" s="35" t="s">
        <v>88</v>
      </c>
      <c r="F10" s="45">
        <v>2342280.2000000002</v>
      </c>
      <c r="G10" s="45">
        <v>2243828.75</v>
      </c>
      <c r="H10" s="45">
        <v>2243828.75</v>
      </c>
      <c r="I10" s="45">
        <v>2243828.75</v>
      </c>
      <c r="J10" s="45">
        <v>2243828.75</v>
      </c>
      <c r="K10" s="35"/>
      <c r="L10" s="46" t="s">
        <v>102</v>
      </c>
      <c r="M10" s="35" t="s">
        <v>106</v>
      </c>
      <c r="N10" s="35" t="s">
        <v>109</v>
      </c>
      <c r="O10" s="37" t="s">
        <v>102</v>
      </c>
      <c r="P10" s="38" t="s">
        <v>129</v>
      </c>
      <c r="Q10" s="36" t="s">
        <v>133</v>
      </c>
      <c r="R10" s="41">
        <v>1</v>
      </c>
      <c r="S10" s="42">
        <v>0</v>
      </c>
      <c r="T10" s="48">
        <f t="shared" si="0"/>
        <v>1.3854166666666667</v>
      </c>
      <c r="U10" s="43" t="s">
        <v>161</v>
      </c>
      <c r="V10" s="43" t="s">
        <v>180</v>
      </c>
      <c r="W10" s="43" t="s">
        <v>114</v>
      </c>
    </row>
    <row r="11" spans="1:23" ht="33.75" x14ac:dyDescent="0.2">
      <c r="A11" s="35" t="s">
        <v>87</v>
      </c>
      <c r="B11" s="35" t="s">
        <v>97</v>
      </c>
      <c r="C11" s="35" t="s">
        <v>98</v>
      </c>
      <c r="D11" s="35" t="s">
        <v>169</v>
      </c>
      <c r="E11" s="35" t="s">
        <v>88</v>
      </c>
      <c r="F11" s="45">
        <v>765269</v>
      </c>
      <c r="G11" s="45">
        <v>1393588.95</v>
      </c>
      <c r="H11" s="45">
        <v>1393588.95</v>
      </c>
      <c r="I11" s="45">
        <v>1393588.95</v>
      </c>
      <c r="J11" s="45">
        <v>1393588.95</v>
      </c>
      <c r="K11" s="35"/>
      <c r="L11" s="46" t="s">
        <v>102</v>
      </c>
      <c r="M11" s="35" t="s">
        <v>107</v>
      </c>
      <c r="N11" s="35" t="s">
        <v>110</v>
      </c>
      <c r="O11" s="37" t="s">
        <v>102</v>
      </c>
      <c r="P11" s="38" t="s">
        <v>129</v>
      </c>
      <c r="Q11" s="36" t="s">
        <v>134</v>
      </c>
      <c r="R11" s="41">
        <v>1</v>
      </c>
      <c r="S11" s="42">
        <v>0</v>
      </c>
      <c r="T11" s="48">
        <f t="shared" si="0"/>
        <v>0.50847457627118642</v>
      </c>
      <c r="U11" s="43" t="s">
        <v>162</v>
      </c>
      <c r="V11" s="43" t="s">
        <v>181</v>
      </c>
      <c r="W11" s="43" t="s">
        <v>120</v>
      </c>
    </row>
    <row r="12" spans="1:23" ht="45" x14ac:dyDescent="0.2">
      <c r="A12" s="35" t="s">
        <v>174</v>
      </c>
      <c r="B12" s="35" t="s">
        <v>147</v>
      </c>
      <c r="C12" s="35" t="s">
        <v>148</v>
      </c>
      <c r="D12" s="35" t="s">
        <v>169</v>
      </c>
      <c r="E12" s="35" t="s">
        <v>88</v>
      </c>
      <c r="F12" s="45">
        <v>19361016.75</v>
      </c>
      <c r="G12" s="45">
        <v>19648813.850000001</v>
      </c>
      <c r="H12" s="45">
        <v>14522190.190000007</v>
      </c>
      <c r="I12" s="45">
        <v>14522190.190000007</v>
      </c>
      <c r="J12" s="45">
        <v>9096525.660000002</v>
      </c>
      <c r="K12" s="35"/>
      <c r="L12" s="46" t="s">
        <v>102</v>
      </c>
      <c r="M12" s="35" t="s">
        <v>122</v>
      </c>
      <c r="N12" s="35" t="s">
        <v>128</v>
      </c>
      <c r="O12" s="37" t="s">
        <v>102</v>
      </c>
      <c r="P12" s="38" t="s">
        <v>129</v>
      </c>
      <c r="Q12" s="36" t="s">
        <v>135</v>
      </c>
      <c r="R12" s="41">
        <v>1</v>
      </c>
      <c r="S12" s="42">
        <v>0</v>
      </c>
      <c r="T12" s="48">
        <f t="shared" si="0"/>
        <v>5.7196261682242993</v>
      </c>
      <c r="U12" s="43" t="s">
        <v>163</v>
      </c>
      <c r="V12" s="43" t="s">
        <v>182</v>
      </c>
      <c r="W12" s="42" t="s">
        <v>115</v>
      </c>
    </row>
    <row r="13" spans="1:23" ht="50.25" customHeight="1" x14ac:dyDescent="0.2">
      <c r="A13" s="35" t="s">
        <v>174</v>
      </c>
      <c r="B13" s="35" t="s">
        <v>149</v>
      </c>
      <c r="C13" s="35" t="s">
        <v>150</v>
      </c>
      <c r="D13" s="35" t="s">
        <v>170</v>
      </c>
      <c r="E13" s="35" t="s">
        <v>88</v>
      </c>
      <c r="F13" s="45">
        <v>11104986.6</v>
      </c>
      <c r="G13" s="45">
        <v>10145037.1</v>
      </c>
      <c r="H13" s="45">
        <v>10145037.1</v>
      </c>
      <c r="I13" s="45">
        <v>10145037.1</v>
      </c>
      <c r="J13" s="45">
        <v>9356431.4100000001</v>
      </c>
      <c r="K13" s="35"/>
      <c r="L13" s="46" t="s">
        <v>102</v>
      </c>
      <c r="M13" s="35" t="s">
        <v>123</v>
      </c>
      <c r="N13" s="35" t="s">
        <v>138</v>
      </c>
      <c r="O13" s="37" t="s">
        <v>102</v>
      </c>
      <c r="P13" s="39" t="s">
        <v>129</v>
      </c>
      <c r="Q13" s="40" t="s">
        <v>139</v>
      </c>
      <c r="R13" s="41">
        <v>1</v>
      </c>
      <c r="S13" s="42">
        <v>0</v>
      </c>
      <c r="T13" s="48">
        <f t="shared" si="0"/>
        <v>1.0013748900087993</v>
      </c>
      <c r="U13" s="43" t="s">
        <v>164</v>
      </c>
      <c r="V13" s="43" t="s">
        <v>183</v>
      </c>
      <c r="W13" s="42" t="s">
        <v>119</v>
      </c>
    </row>
    <row r="14" spans="1:23" ht="51" customHeight="1" x14ac:dyDescent="0.2">
      <c r="A14" s="35" t="s">
        <v>174</v>
      </c>
      <c r="B14" s="35" t="s">
        <v>151</v>
      </c>
      <c r="C14" s="35" t="s">
        <v>152</v>
      </c>
      <c r="D14" s="35" t="s">
        <v>171</v>
      </c>
      <c r="E14" s="35" t="s">
        <v>88</v>
      </c>
      <c r="F14" s="45">
        <v>2474697.13</v>
      </c>
      <c r="G14" s="45">
        <v>2591416.84</v>
      </c>
      <c r="H14" s="45">
        <v>2591416.8400000003</v>
      </c>
      <c r="I14" s="45">
        <v>2591416.8400000003</v>
      </c>
      <c r="J14" s="45">
        <v>2506329.29</v>
      </c>
      <c r="K14" s="35"/>
      <c r="L14" s="46" t="s">
        <v>102</v>
      </c>
      <c r="M14" s="35" t="s">
        <v>124</v>
      </c>
      <c r="N14" s="35" t="s">
        <v>140</v>
      </c>
      <c r="O14" s="37" t="s">
        <v>102</v>
      </c>
      <c r="P14" s="39" t="s">
        <v>129</v>
      </c>
      <c r="Q14" s="40" t="s">
        <v>141</v>
      </c>
      <c r="R14" s="41">
        <v>1</v>
      </c>
      <c r="S14" s="42">
        <v>0</v>
      </c>
      <c r="T14" s="48">
        <f t="shared" si="0"/>
        <v>1.0392156862745099</v>
      </c>
      <c r="U14" s="43" t="s">
        <v>165</v>
      </c>
      <c r="V14" s="43" t="s">
        <v>184</v>
      </c>
      <c r="W14" s="42" t="s">
        <v>117</v>
      </c>
    </row>
    <row r="15" spans="1:23" ht="33.75" x14ac:dyDescent="0.2">
      <c r="A15" s="35" t="s">
        <v>174</v>
      </c>
      <c r="B15" s="35" t="s">
        <v>153</v>
      </c>
      <c r="C15" s="35" t="s">
        <v>154</v>
      </c>
      <c r="D15" s="35" t="s">
        <v>172</v>
      </c>
      <c r="E15" s="35" t="s">
        <v>88</v>
      </c>
      <c r="F15" s="45">
        <v>1596412.24</v>
      </c>
      <c r="G15" s="45">
        <v>1852700.1500000001</v>
      </c>
      <c r="H15" s="45">
        <v>1852700.1500000004</v>
      </c>
      <c r="I15" s="45">
        <v>1852700.1500000004</v>
      </c>
      <c r="J15" s="45">
        <v>1830217.4600000004</v>
      </c>
      <c r="K15" s="35"/>
      <c r="L15" s="46" t="s">
        <v>102</v>
      </c>
      <c r="M15" s="35" t="s">
        <v>125</v>
      </c>
      <c r="N15" s="35" t="s">
        <v>136</v>
      </c>
      <c r="O15" s="37" t="s">
        <v>102</v>
      </c>
      <c r="P15" s="39" t="s">
        <v>129</v>
      </c>
      <c r="Q15" s="36" t="s">
        <v>137</v>
      </c>
      <c r="R15" s="41">
        <v>1</v>
      </c>
      <c r="S15" s="42">
        <v>0</v>
      </c>
      <c r="T15" s="48">
        <f t="shared" si="0"/>
        <v>5</v>
      </c>
      <c r="U15" s="43" t="s">
        <v>166</v>
      </c>
      <c r="V15" s="43" t="s">
        <v>185</v>
      </c>
      <c r="W15" s="42" t="s">
        <v>116</v>
      </c>
    </row>
    <row r="16" spans="1:23" ht="67.5" x14ac:dyDescent="0.2">
      <c r="A16" s="35" t="s">
        <v>174</v>
      </c>
      <c r="B16" s="35" t="s">
        <v>155</v>
      </c>
      <c r="C16" s="35" t="s">
        <v>156</v>
      </c>
      <c r="D16" s="35" t="s">
        <v>169</v>
      </c>
      <c r="E16" s="35" t="s">
        <v>88</v>
      </c>
      <c r="F16" s="45">
        <v>2122539</v>
      </c>
      <c r="G16" s="45">
        <v>2855509.8000000003</v>
      </c>
      <c r="H16" s="45">
        <v>2855509.8000000003</v>
      </c>
      <c r="I16" s="45">
        <v>2855509.8000000003</v>
      </c>
      <c r="J16" s="45">
        <v>2810925.8000000003</v>
      </c>
      <c r="K16" s="35"/>
      <c r="L16" s="46" t="s">
        <v>102</v>
      </c>
      <c r="M16" s="35" t="s">
        <v>126</v>
      </c>
      <c r="N16" s="35" t="s">
        <v>142</v>
      </c>
      <c r="O16" s="37" t="s">
        <v>102</v>
      </c>
      <c r="P16" s="39" t="s">
        <v>129</v>
      </c>
      <c r="Q16" s="36" t="s">
        <v>143</v>
      </c>
      <c r="R16" s="41">
        <v>1</v>
      </c>
      <c r="S16" s="42">
        <v>0</v>
      </c>
      <c r="T16" s="48">
        <f t="shared" si="0"/>
        <v>1.9358974358974359</v>
      </c>
      <c r="U16" s="43" t="s">
        <v>167</v>
      </c>
      <c r="V16" s="43" t="s">
        <v>186</v>
      </c>
      <c r="W16" s="42" t="s">
        <v>118</v>
      </c>
    </row>
    <row r="17" spans="1:23" ht="33.75" x14ac:dyDescent="0.2">
      <c r="A17" s="35" t="s">
        <v>175</v>
      </c>
      <c r="B17" s="35" t="s">
        <v>157</v>
      </c>
      <c r="C17" s="35" t="s">
        <v>158</v>
      </c>
      <c r="D17" s="35" t="s">
        <v>173</v>
      </c>
      <c r="E17" s="35" t="s">
        <v>88</v>
      </c>
      <c r="F17" s="45">
        <v>1259739</v>
      </c>
      <c r="G17" s="45">
        <v>1426398.76</v>
      </c>
      <c r="H17" s="45">
        <v>1426398.76</v>
      </c>
      <c r="I17" s="45">
        <v>1426398.76</v>
      </c>
      <c r="J17" s="45">
        <v>1426766.76</v>
      </c>
      <c r="K17" s="35"/>
      <c r="L17" s="46" t="s">
        <v>102</v>
      </c>
      <c r="M17" s="35" t="s">
        <v>127</v>
      </c>
      <c r="N17" s="35" t="s">
        <v>144</v>
      </c>
      <c r="O17" s="37" t="s">
        <v>102</v>
      </c>
      <c r="P17" s="39" t="s">
        <v>129</v>
      </c>
      <c r="Q17" s="36" t="s">
        <v>145</v>
      </c>
      <c r="R17" s="41">
        <v>1</v>
      </c>
      <c r="S17" s="42">
        <v>0</v>
      </c>
      <c r="T17" s="48">
        <f t="shared" si="0"/>
        <v>1.0285714285714285</v>
      </c>
      <c r="U17" s="43" t="s">
        <v>168</v>
      </c>
      <c r="V17" s="43" t="s">
        <v>176</v>
      </c>
      <c r="W17" s="42" t="s">
        <v>146</v>
      </c>
    </row>
    <row r="18" spans="1:23" x14ac:dyDescent="0.2">
      <c r="A18" s="28"/>
      <c r="B18" s="28"/>
      <c r="C18" s="28"/>
      <c r="D18" s="28"/>
      <c r="E18" s="28"/>
      <c r="F18" s="28"/>
      <c r="G18" s="28"/>
      <c r="H18" s="28"/>
      <c r="I18" s="28"/>
      <c r="J18" s="28"/>
      <c r="K18" s="28"/>
      <c r="L18" s="28"/>
      <c r="M18" s="28"/>
      <c r="N18" s="28"/>
      <c r="O18" s="28"/>
      <c r="P18" s="28"/>
      <c r="Q18" s="28"/>
      <c r="R18" s="28"/>
      <c r="S18" s="28"/>
      <c r="T18" s="28"/>
      <c r="U18" s="28"/>
      <c r="V18" s="28"/>
      <c r="W18" s="28"/>
    </row>
    <row r="20" spans="1:23" ht="12.75" customHeight="1" x14ac:dyDescent="0.2">
      <c r="A20" s="52" t="s">
        <v>99</v>
      </c>
      <c r="B20" s="52"/>
      <c r="C20" s="52"/>
      <c r="D20" s="52"/>
      <c r="E20" s="52"/>
      <c r="F20" s="52"/>
      <c r="G20" s="52"/>
      <c r="H20" s="52"/>
      <c r="I20" s="52"/>
      <c r="J20" s="52"/>
      <c r="K20" s="52"/>
      <c r="L20" s="52"/>
      <c r="M20" s="52"/>
    </row>
    <row r="21" spans="1:23" x14ac:dyDescent="0.2">
      <c r="A21" s="23"/>
      <c r="B21" s="24"/>
      <c r="C21" s="24"/>
      <c r="D21" s="24"/>
      <c r="E21" s="24"/>
    </row>
    <row r="22" spans="1:23" x14ac:dyDescent="0.2">
      <c r="A22" s="23"/>
      <c r="B22" s="24"/>
      <c r="C22" s="24"/>
      <c r="D22" s="24"/>
      <c r="E22" s="24"/>
    </row>
    <row r="23" spans="1:23" x14ac:dyDescent="0.2">
      <c r="A23" s="23"/>
      <c r="B23" s="24"/>
      <c r="C23" s="24"/>
      <c r="D23" s="24"/>
      <c r="E23" s="24"/>
    </row>
    <row r="24" spans="1:23" x14ac:dyDescent="0.2">
      <c r="A24" s="23"/>
      <c r="B24" s="24"/>
      <c r="C24" s="24"/>
      <c r="D24" s="24"/>
      <c r="E24" s="24"/>
    </row>
    <row r="25" spans="1:23" ht="12" x14ac:dyDescent="0.2">
      <c r="A25" s="25"/>
      <c r="D25" s="25"/>
      <c r="E25" s="25"/>
    </row>
    <row r="26" spans="1:23" ht="12" x14ac:dyDescent="0.2">
      <c r="A26" s="25"/>
      <c r="D26" s="25"/>
      <c r="E26" s="25"/>
    </row>
  </sheetData>
  <mergeCells count="2">
    <mergeCell ref="A1:W1"/>
    <mergeCell ref="A20:M20"/>
  </mergeCells>
  <pageMargins left="0.39370078740157483" right="0.39370078740157483" top="0.74803149606299213" bottom="0.74803149606299213" header="0.31496062992125984" footer="0.31496062992125984"/>
  <pageSetup scale="3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sheetPr>
    <pageSetUpPr fitToPage="1"/>
  </sheetPr>
  <dimension ref="A1:C27"/>
  <sheetViews>
    <sheetView workbookViewId="0">
      <pane ySplit="4" topLeftCell="A13" activePane="bottomLeft" state="frozen"/>
      <selection pane="bottomLeft" activeCell="B24" sqref="B2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0">
        <v>1</v>
      </c>
      <c r="B5" s="2" t="s">
        <v>76</v>
      </c>
    </row>
    <row r="6" spans="1:2" ht="47.25" x14ac:dyDescent="0.2">
      <c r="A6" s="10">
        <v>2</v>
      </c>
      <c r="B6" s="2" t="s">
        <v>77</v>
      </c>
    </row>
    <row r="7" spans="1:2" ht="31.5" x14ac:dyDescent="0.2">
      <c r="A7" s="10">
        <v>3</v>
      </c>
      <c r="B7" s="2" t="s">
        <v>80</v>
      </c>
    </row>
    <row r="8" spans="1:2" ht="47.25" x14ac:dyDescent="0.2">
      <c r="A8" s="10">
        <v>4</v>
      </c>
      <c r="B8" s="2" t="s">
        <v>78</v>
      </c>
    </row>
    <row r="9" spans="1:2" ht="15.75" x14ac:dyDescent="0.2">
      <c r="A9" s="10">
        <v>5</v>
      </c>
      <c r="B9" s="2" t="s">
        <v>56</v>
      </c>
    </row>
    <row r="10" spans="1:2" ht="78.75" x14ac:dyDescent="0.2">
      <c r="A10" s="10">
        <v>6</v>
      </c>
      <c r="B10" s="2" t="s">
        <v>74</v>
      </c>
    </row>
    <row r="11" spans="1:2" ht="78.75" x14ac:dyDescent="0.2">
      <c r="A11" s="10">
        <v>7</v>
      </c>
      <c r="B11" s="2" t="s">
        <v>62</v>
      </c>
    </row>
    <row r="12" spans="1:2" ht="78.75" x14ac:dyDescent="0.2">
      <c r="A12" s="10">
        <v>8</v>
      </c>
      <c r="B12" s="2" t="s">
        <v>64</v>
      </c>
    </row>
    <row r="13" spans="1:2" ht="78.75" x14ac:dyDescent="0.2">
      <c r="A13" s="10">
        <v>9</v>
      </c>
      <c r="B13" s="2" t="s">
        <v>63</v>
      </c>
    </row>
    <row r="14" spans="1:2" ht="78.75" x14ac:dyDescent="0.2">
      <c r="A14" s="10">
        <v>10</v>
      </c>
      <c r="B14" s="2" t="s">
        <v>65</v>
      </c>
    </row>
    <row r="15" spans="1:2" ht="15.75" x14ac:dyDescent="0.2">
      <c r="A15" s="10">
        <v>11</v>
      </c>
      <c r="B15" s="2" t="s">
        <v>81</v>
      </c>
    </row>
    <row r="16" spans="1:2" ht="15.75" x14ac:dyDescent="0.2">
      <c r="A16" s="10">
        <v>12</v>
      </c>
      <c r="B16" s="2" t="s">
        <v>66</v>
      </c>
    </row>
    <row r="17" spans="1:2" ht="15.75" x14ac:dyDescent="0.2">
      <c r="A17" s="10">
        <v>13</v>
      </c>
      <c r="B17" s="2" t="s">
        <v>67</v>
      </c>
    </row>
    <row r="18" spans="1:2" ht="63" x14ac:dyDescent="0.2">
      <c r="A18" s="10">
        <v>14</v>
      </c>
      <c r="B18" s="2" t="s">
        <v>82</v>
      </c>
    </row>
    <row r="19" spans="1:2" ht="15.75" x14ac:dyDescent="0.2">
      <c r="A19" s="10">
        <v>15</v>
      </c>
      <c r="B19" s="2" t="s">
        <v>57</v>
      </c>
    </row>
    <row r="20" spans="1:2" ht="15.75" x14ac:dyDescent="0.2">
      <c r="A20" s="10">
        <v>16</v>
      </c>
      <c r="B20" s="2" t="s">
        <v>58</v>
      </c>
    </row>
    <row r="21" spans="1:2" ht="15.75" x14ac:dyDescent="0.2">
      <c r="A21" s="10">
        <v>17</v>
      </c>
      <c r="B21" s="2" t="s">
        <v>68</v>
      </c>
    </row>
    <row r="22" spans="1:2" ht="15.75" x14ac:dyDescent="0.2">
      <c r="A22" s="10">
        <v>18</v>
      </c>
      <c r="B22" s="4" t="s">
        <v>59</v>
      </c>
    </row>
    <row r="23" spans="1:2" ht="15.75" x14ac:dyDescent="0.2">
      <c r="A23" s="10">
        <v>19</v>
      </c>
      <c r="B23" s="4" t="s">
        <v>60</v>
      </c>
    </row>
    <row r="24" spans="1:2" ht="15.75" x14ac:dyDescent="0.2">
      <c r="A24" s="10">
        <v>20</v>
      </c>
      <c r="B24" s="4" t="s">
        <v>61</v>
      </c>
    </row>
    <row r="25" spans="1:2" ht="15.75" x14ac:dyDescent="0.2">
      <c r="A25" s="10">
        <v>21</v>
      </c>
      <c r="B25" s="4" t="s">
        <v>69</v>
      </c>
    </row>
    <row r="26" spans="1:2" ht="15.75" x14ac:dyDescent="0.2">
      <c r="A26" s="10">
        <v>22</v>
      </c>
      <c r="B26" s="4" t="s">
        <v>70</v>
      </c>
    </row>
    <row r="27" spans="1:2" ht="31.5" x14ac:dyDescent="0.2">
      <c r="A27" s="10">
        <v>23</v>
      </c>
      <c r="B27" s="2" t="s">
        <v>83</v>
      </c>
    </row>
  </sheetData>
  <pageMargins left="0.70866141732283472" right="0.70866141732283472"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INR</vt:lpstr>
      <vt:lpstr>Instructivo_INR</vt:lpstr>
      <vt:lpstr>Hoja1</vt:lpstr>
      <vt:lpstr>INR!Área_de_impresión</vt:lpstr>
      <vt:lpstr>Instructivo_INR!Área_de_impresión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Instituto IACIP</cp:lastModifiedBy>
  <cp:lastPrinted>2024-10-30T17:25:36Z</cp:lastPrinted>
  <dcterms:created xsi:type="dcterms:W3CDTF">2014-10-22T05:35:08Z</dcterms:created>
  <dcterms:modified xsi:type="dcterms:W3CDTF">2025-01-31T00:18:08Z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